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1355" windowHeight="9210"/>
  </bookViews>
  <sheets>
    <sheet name="N4446Y" sheetId="1" r:id="rId1"/>
  </sheets>
  <definedNames>
    <definedName name="_xlnm.Print_Area" localSheetId="0">N4446Y!$A$1:$E$28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C13" i="1"/>
  <c r="E13" i="1" l="1"/>
  <c r="D13" i="1" s="1"/>
</calcChain>
</file>

<file path=xl/sharedStrings.xml><?xml version="1.0" encoding="utf-8"?>
<sst xmlns="http://schemas.openxmlformats.org/spreadsheetml/2006/main" count="24" uniqueCount="24">
  <si>
    <t>ITEM</t>
  </si>
  <si>
    <t>WEIGHT</t>
  </si>
  <si>
    <t>ARM</t>
  </si>
  <si>
    <t>MOMENT</t>
  </si>
  <si>
    <t xml:space="preserve">  - Baggage C.G.</t>
  </si>
  <si>
    <t xml:space="preserve">  Total Sailplane Weight Loaded:</t>
  </si>
  <si>
    <t>Sailplane Weight and Balance Loading Chart</t>
  </si>
  <si>
    <t xml:space="preserve">  - Front Seat Pilot Weight + Parachute</t>
  </si>
  <si>
    <t xml:space="preserve">  - Rear Seat Pilot Weight + Parachute</t>
  </si>
  <si>
    <t>N4446Y Weight and Balance</t>
  </si>
  <si>
    <t xml:space="preserve"> Empty Aircraft</t>
  </si>
  <si>
    <t>Sailplane C.G. Range: +10.24" to +18.11"</t>
  </si>
  <si>
    <t>Sailplane Max Gross Weight: 1279 Lbs</t>
  </si>
  <si>
    <t>Weight and Balance Datum: The leading edge of the wing at the wing root.</t>
  </si>
  <si>
    <t xml:space="preserve">  - Nose Ballast Weight(s) @ 12.35 pounds each</t>
  </si>
  <si>
    <t>Minimum front seat weight: 154 Lbs</t>
  </si>
  <si>
    <r>
      <t xml:space="preserve">Trim Weights: 12.35 pounds each </t>
    </r>
    <r>
      <rPr>
        <vertAlign val="superscript"/>
        <sz val="10"/>
        <rFont val="Arial"/>
        <family val="2"/>
      </rPr>
      <t>1</t>
    </r>
  </si>
  <si>
    <r>
      <t xml:space="preserve">                   1 trim weight equals a 16 pound reduction in a minimum front seat weight</t>
    </r>
    <r>
      <rPr>
        <vertAlign val="superscript"/>
        <sz val="10"/>
        <rFont val="Arial"/>
        <family val="2"/>
      </rPr>
      <t>2</t>
    </r>
  </si>
  <si>
    <r>
      <t xml:space="preserve">                    2 trim weights equals a 33 pound reduction in minimum front seat weight</t>
    </r>
    <r>
      <rPr>
        <vertAlign val="superscript"/>
        <sz val="10"/>
        <rFont val="Arial"/>
        <family val="2"/>
      </rPr>
      <t>3</t>
    </r>
  </si>
  <si>
    <r>
      <t>Maximum Seat Weight (Front or Rear)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: 242 Lbs</t>
    </r>
  </si>
  <si>
    <r>
      <t>1</t>
    </r>
    <r>
      <rPr>
        <sz val="8"/>
        <rFont val="Arial"/>
        <family val="2"/>
      </rPr>
      <t>Trim weight per Grob specs = 12.35 Lbs (5.6 kg)</t>
    </r>
  </si>
  <si>
    <r>
      <t>2</t>
    </r>
    <r>
      <rPr>
        <sz val="8"/>
        <rFont val="Arial"/>
        <family val="2"/>
      </rPr>
      <t>Minimum front seat weight (Manufacturers specs) with one trim weight installed is 138 pounds</t>
    </r>
  </si>
  <si>
    <r>
      <t>3</t>
    </r>
    <r>
      <rPr>
        <sz val="8"/>
        <rFont val="Arial"/>
        <family val="2"/>
      </rPr>
      <t>Minimum front seat weight (Manufacturers specs) with two trim weights installed is 121 pounds</t>
    </r>
  </si>
  <si>
    <r>
      <t>4</t>
    </r>
    <r>
      <rPr>
        <sz val="8"/>
        <rFont val="Arial"/>
        <family val="2"/>
      </rPr>
      <t>Maximum seat weight is a structural limit, not C.G.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</si>
</sst>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D10" sqref="D10"/>
    </sheetView>
  </sheetViews>
  <sheetFormatPr defaultRowHeight="12.75" x14ac:dyDescent="0.2"/>
  <cols>
    <col min="1" max="1" width="3.7109375" customWidth="1"/>
    <col min="2" max="2" width="49" customWidth="1"/>
    <col min="3" max="4" width="11.7109375" customWidth="1"/>
    <col min="5" max="5" width="13.7109375" customWidth="1"/>
    <col min="7" max="7" width="40.7109375" customWidth="1"/>
  </cols>
  <sheetData>
    <row r="1" spans="1:7" ht="20.100000000000001" customHeight="1" x14ac:dyDescent="0.2">
      <c r="B1" s="15" t="s">
        <v>6</v>
      </c>
      <c r="C1" s="16"/>
      <c r="D1" s="16"/>
      <c r="E1" s="16"/>
    </row>
    <row r="3" spans="1:7" ht="20.100000000000001" customHeight="1" x14ac:dyDescent="0.2">
      <c r="B3" s="13" t="s">
        <v>9</v>
      </c>
      <c r="C3" s="14"/>
      <c r="D3" s="14"/>
      <c r="E3" s="14"/>
    </row>
    <row r="4" spans="1:7" ht="20.100000000000001" customHeight="1" x14ac:dyDescent="0.2"/>
    <row r="5" spans="1:7" ht="20.100000000000001" customHeight="1" x14ac:dyDescent="0.2">
      <c r="A5" s="3"/>
      <c r="B5" s="5" t="s">
        <v>0</v>
      </c>
      <c r="C5" s="5" t="s">
        <v>1</v>
      </c>
      <c r="D5" s="5" t="s">
        <v>2</v>
      </c>
      <c r="E5" s="5" t="s">
        <v>3</v>
      </c>
      <c r="F5" s="1"/>
      <c r="G5" s="1"/>
    </row>
    <row r="6" spans="1:7" ht="20.100000000000001" customHeight="1" x14ac:dyDescent="0.2">
      <c r="B6" s="6" t="s">
        <v>10</v>
      </c>
      <c r="C6" s="8">
        <v>888</v>
      </c>
      <c r="D6" s="8">
        <v>28</v>
      </c>
      <c r="E6" s="8">
        <f t="shared" ref="E6:E11" si="0">(C6*D6)</f>
        <v>24864</v>
      </c>
      <c r="F6" s="1"/>
      <c r="G6" s="1"/>
    </row>
    <row r="7" spans="1:7" ht="20.100000000000001" customHeight="1" x14ac:dyDescent="0.2">
      <c r="B7" s="7" t="s">
        <v>7</v>
      </c>
      <c r="C7" s="8">
        <v>0</v>
      </c>
      <c r="D7" s="8">
        <v>-45.302399999999999</v>
      </c>
      <c r="E7" s="8">
        <f t="shared" si="0"/>
        <v>0</v>
      </c>
      <c r="F7" s="1"/>
      <c r="G7" s="1"/>
    </row>
    <row r="8" spans="1:7" ht="20.100000000000001" customHeight="1" x14ac:dyDescent="0.2">
      <c r="B8" s="7" t="s">
        <v>8</v>
      </c>
      <c r="C8" s="8">
        <v>0</v>
      </c>
      <c r="D8" s="8">
        <v>1.6</v>
      </c>
      <c r="E8" s="8">
        <f t="shared" si="0"/>
        <v>0</v>
      </c>
    </row>
    <row r="9" spans="1:7" ht="20.100000000000001" customHeight="1" x14ac:dyDescent="0.2">
      <c r="B9" s="7"/>
      <c r="C9" s="8">
        <v>0</v>
      </c>
      <c r="D9" s="8">
        <v>0</v>
      </c>
      <c r="E9" s="8">
        <f t="shared" si="0"/>
        <v>0</v>
      </c>
    </row>
    <row r="10" spans="1:7" ht="20.100000000000001" customHeight="1" x14ac:dyDescent="0.2">
      <c r="B10" s="7" t="s">
        <v>4</v>
      </c>
      <c r="C10" s="8">
        <v>0</v>
      </c>
      <c r="D10" s="8">
        <v>9.8000000000000007</v>
      </c>
      <c r="E10" s="8">
        <f t="shared" si="0"/>
        <v>0</v>
      </c>
    </row>
    <row r="11" spans="1:7" ht="20.100000000000001" customHeight="1" x14ac:dyDescent="0.2">
      <c r="B11" s="7" t="s">
        <v>14</v>
      </c>
      <c r="C11" s="8">
        <v>0</v>
      </c>
      <c r="D11" s="8">
        <v>-62</v>
      </c>
      <c r="E11" s="8">
        <f t="shared" si="0"/>
        <v>0</v>
      </c>
    </row>
    <row r="12" spans="1:7" ht="20.100000000000001" customHeight="1" x14ac:dyDescent="0.2">
      <c r="B12" s="2"/>
      <c r="C12" s="8"/>
      <c r="D12" s="8"/>
      <c r="E12" s="8"/>
    </row>
    <row r="13" spans="1:7" ht="20.100000000000001" customHeight="1" x14ac:dyDescent="0.2">
      <c r="B13" s="6" t="s">
        <v>5</v>
      </c>
      <c r="C13" s="8">
        <f>SUM(C6:C12)</f>
        <v>888</v>
      </c>
      <c r="D13" s="9">
        <f>(E13/C13)</f>
        <v>28</v>
      </c>
      <c r="E13" s="8">
        <f>SUM(E6:E12)</f>
        <v>24864</v>
      </c>
    </row>
    <row r="14" spans="1:7" ht="15" customHeight="1" x14ac:dyDescent="0.2">
      <c r="C14" s="4"/>
      <c r="D14" s="4"/>
      <c r="E14" s="4"/>
    </row>
    <row r="15" spans="1:7" ht="15" customHeight="1" x14ac:dyDescent="0.2">
      <c r="B15" s="10" t="s">
        <v>12</v>
      </c>
      <c r="C15" s="4"/>
      <c r="D15" s="4"/>
      <c r="E15" s="4"/>
    </row>
    <row r="16" spans="1:7" ht="15" customHeight="1" x14ac:dyDescent="0.2">
      <c r="B16" s="10" t="s">
        <v>11</v>
      </c>
      <c r="C16" s="4"/>
      <c r="D16" s="4"/>
      <c r="E16" s="4"/>
    </row>
    <row r="17" spans="2:2" ht="15" customHeight="1" x14ac:dyDescent="0.2">
      <c r="B17" s="10"/>
    </row>
    <row r="18" spans="2:2" ht="15" customHeight="1" x14ac:dyDescent="0.2">
      <c r="B18" s="11" t="s">
        <v>16</v>
      </c>
    </row>
    <row r="19" spans="2:2" ht="15" customHeight="1" x14ac:dyDescent="0.2">
      <c r="B19" s="11" t="s">
        <v>17</v>
      </c>
    </row>
    <row r="20" spans="2:2" ht="15" customHeight="1" x14ac:dyDescent="0.2">
      <c r="B20" s="11" t="s">
        <v>18</v>
      </c>
    </row>
    <row r="21" spans="2:2" ht="15" customHeight="1" x14ac:dyDescent="0.2">
      <c r="B21" s="11" t="s">
        <v>15</v>
      </c>
    </row>
    <row r="22" spans="2:2" ht="15" customHeight="1" x14ac:dyDescent="0.2">
      <c r="B22" s="11" t="s">
        <v>19</v>
      </c>
    </row>
    <row r="23" spans="2:2" ht="15" customHeight="1" x14ac:dyDescent="0.2">
      <c r="B23" s="11" t="s">
        <v>13</v>
      </c>
    </row>
    <row r="24" spans="2:2" ht="15" customHeight="1" x14ac:dyDescent="0.2"/>
    <row r="25" spans="2:2" ht="15" customHeight="1" x14ac:dyDescent="0.2">
      <c r="B25" s="12" t="s">
        <v>20</v>
      </c>
    </row>
    <row r="26" spans="2:2" ht="15" customHeight="1" x14ac:dyDescent="0.2">
      <c r="B26" s="12" t="s">
        <v>21</v>
      </c>
    </row>
    <row r="27" spans="2:2" ht="15" customHeight="1" x14ac:dyDescent="0.2">
      <c r="B27" s="12" t="s">
        <v>22</v>
      </c>
    </row>
    <row r="28" spans="2:2" ht="15" customHeight="1" x14ac:dyDescent="0.2">
      <c r="B28" s="12" t="s">
        <v>23</v>
      </c>
    </row>
    <row r="29" spans="2:2" ht="20.100000000000001" customHeight="1" x14ac:dyDescent="0.2"/>
    <row r="30" spans="2:2" ht="20.100000000000001" customHeight="1" x14ac:dyDescent="0.2"/>
    <row r="31" spans="2:2" ht="20.100000000000001" customHeight="1" x14ac:dyDescent="0.2"/>
    <row r="32" spans="2:2" ht="20.100000000000001" customHeight="1" x14ac:dyDescent="0.2"/>
  </sheetData>
  <mergeCells count="2">
    <mergeCell ref="B3:E3"/>
    <mergeCell ref="B1:E1"/>
  </mergeCells>
  <phoneticPr fontId="0" type="noConversion"/>
  <pageMargins left="0.75" right="0.75" top="0.6" bottom="1" header="0.4" footer="0.5"/>
  <pageSetup orientation="landscape" r:id="rId1"/>
  <headerFooter alignWithMargins="0"/>
  <ignoredErrors>
    <ignoredError sqref="D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N4446Y</vt:lpstr>
      <vt:lpstr>N4446Y!Print_Area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2012-05-01T20:59:27Z</cp:lastPrinted>
  <dcterms:created xsi:type="dcterms:W3CDTF">2004-05-17T00:47:19Z</dcterms:created>
  <dcterms:modified xsi:type="dcterms:W3CDTF">2013-05-11T15:52:38Z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-460783695</vt:i4>
  </property>
  <property fmtid="{D5CDD505-2E9C-101B-9397-08002B2CF9AE}" pid="3" name="_EmailSubject">
    <vt:lpwstr>ASK21 WB</vt:lpwstr>
  </property>
  <property fmtid="{D5CDD505-2E9C-101B-9397-08002B2CF9AE}" pid="4" name="_AuthorEmail">
    <vt:lpwstr>docurry@earthlink.net</vt:lpwstr>
  </property>
  <property fmtid="{D5CDD505-2E9C-101B-9397-08002B2CF9AE}" pid="5" name="_AuthorEmailDisplayName">
    <vt:lpwstr>Douglas Curry</vt:lpwstr>
  </property>
  <property fmtid="{D5CDD505-2E9C-101B-9397-08002B2CF9AE}" pid="6" name="_ReviewingToolsShownOnce">
    <vt:lpwstr/>
  </property>
</Properties>
</file>